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nuser\Desktop\ＨＰ掲出資料\2023.2024\"/>
    </mc:Choice>
  </mc:AlternateContent>
  <xr:revisionPtr revIDLastSave="0" documentId="13_ncr:1_{2F91020E-BA07-4BBE-8860-FA62DBD1312F}" xr6:coauthVersionLast="47" xr6:coauthVersionMax="47" xr10:uidLastSave="{00000000-0000-0000-0000-000000000000}"/>
  <bookViews>
    <workbookView xWindow="-120" yWindow="-120" windowWidth="29040" windowHeight="15720" xr2:uid="{B873E941-EFF7-4EB4-B6F5-DB0A921916B1}"/>
  </bookViews>
  <sheets>
    <sheet name="バッジ価格表" sheetId="2" r:id="rId1"/>
  </sheets>
  <definedNames>
    <definedName name="_xlnm.Print_Area" localSheetId="0">バッジ価格表!$A$1:$G$45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" l="1"/>
  <c r="G44" i="2" s="1"/>
  <c r="G43" i="2"/>
  <c r="G41" i="2"/>
  <c r="G40" i="2"/>
  <c r="G39" i="2"/>
  <c r="G38" i="2"/>
  <c r="G37" i="2"/>
  <c r="G35" i="2"/>
  <c r="G34" i="2"/>
  <c r="G33" i="2"/>
  <c r="G36" i="2" s="1"/>
  <c r="G32" i="2"/>
  <c r="G31" i="2"/>
  <c r="G16" i="2"/>
  <c r="G29" i="2"/>
  <c r="G28" i="2"/>
  <c r="G27" i="2"/>
  <c r="G30" i="2" s="1"/>
  <c r="G26" i="2"/>
  <c r="G25" i="2"/>
  <c r="G24" i="2"/>
  <c r="G22" i="2"/>
  <c r="G21" i="2"/>
  <c r="G20" i="2"/>
  <c r="G19" i="2"/>
  <c r="G18" i="2"/>
  <c r="G17" i="2"/>
  <c r="G45" i="2" l="1"/>
  <c r="G23" i="2"/>
</calcChain>
</file>

<file path=xl/sharedStrings.xml><?xml version="1.0" encoding="utf-8"?>
<sst xmlns="http://schemas.openxmlformats.org/spreadsheetml/2006/main" count="56" uniqueCount="52">
  <si>
    <t>群馬県スキー連盟　様</t>
    <rPh sb="0" eb="8">
      <t>グ</t>
    </rPh>
    <rPh sb="9" eb="10">
      <t>サマ</t>
    </rPh>
    <phoneticPr fontId="4"/>
  </si>
  <si>
    <t>①　送金案内書は、必ず送付願います。(現金書留送金は、同封のこと。振込は、ＦＡＸ可)</t>
    <rPh sb="2" eb="4">
      <t>ソウキン</t>
    </rPh>
    <rPh sb="4" eb="7">
      <t>アンナイショ</t>
    </rPh>
    <rPh sb="9" eb="10">
      <t>カナラ</t>
    </rPh>
    <rPh sb="11" eb="13">
      <t>ソウフ</t>
    </rPh>
    <rPh sb="13" eb="14">
      <t>ネガ</t>
    </rPh>
    <rPh sb="19" eb="21">
      <t>ゲンキン</t>
    </rPh>
    <rPh sb="21" eb="23">
      <t>カキトメ</t>
    </rPh>
    <rPh sb="23" eb="25">
      <t>ソウキン</t>
    </rPh>
    <rPh sb="27" eb="29">
      <t>ドウフウ</t>
    </rPh>
    <rPh sb="33" eb="35">
      <t>フ</t>
    </rPh>
    <rPh sb="40" eb="41">
      <t>カ</t>
    </rPh>
    <phoneticPr fontId="4"/>
  </si>
  <si>
    <t>(単位 円)</t>
    <rPh sb="1" eb="3">
      <t>タンイ</t>
    </rPh>
    <rPh sb="4" eb="5">
      <t>エン</t>
    </rPh>
    <phoneticPr fontId="4"/>
  </si>
  <si>
    <t>　　 　年　　月　　日　　</t>
    <rPh sb="4" eb="5">
      <t>トシ</t>
    </rPh>
    <rPh sb="7" eb="8">
      <t>ツキ</t>
    </rPh>
    <rPh sb="10" eb="11">
      <t>ヒ</t>
    </rPh>
    <phoneticPr fontId="4"/>
  </si>
  <si>
    <t>所属団体名　　　　　又はｽｷｰ学校</t>
    <rPh sb="0" eb="2">
      <t>ショゾク</t>
    </rPh>
    <rPh sb="2" eb="5">
      <t>ダンタイメイ</t>
    </rPh>
    <rPh sb="10" eb="11">
      <t>マタ</t>
    </rPh>
    <rPh sb="15" eb="17">
      <t>ガッコウ</t>
    </rPh>
    <phoneticPr fontId="4"/>
  </si>
  <si>
    <t>②　送金方法;□の中に印を。〔・□現金書留 ・□銀行振込／　月　　日付 ・□持参〕</t>
    <rPh sb="2" eb="4">
      <t>ソウキン</t>
    </rPh>
    <rPh sb="4" eb="6">
      <t>ホウホウ</t>
    </rPh>
    <rPh sb="9" eb="10">
      <t>ナカ</t>
    </rPh>
    <rPh sb="11" eb="12">
      <t>シルシ</t>
    </rPh>
    <rPh sb="17" eb="19">
      <t>ゲンキン</t>
    </rPh>
    <rPh sb="19" eb="21">
      <t>カキトメ</t>
    </rPh>
    <rPh sb="24" eb="26">
      <t>ギンコウ</t>
    </rPh>
    <rPh sb="26" eb="28">
      <t>フ</t>
    </rPh>
    <rPh sb="30" eb="31">
      <t>ガツ</t>
    </rPh>
    <rPh sb="33" eb="34">
      <t>ヒ</t>
    </rPh>
    <rPh sb="34" eb="35">
      <t>ツ</t>
    </rPh>
    <rPh sb="38" eb="40">
      <t>ジサンソウキン</t>
    </rPh>
    <phoneticPr fontId="4"/>
  </si>
  <si>
    <t>　　　銀行振込の場合は必ず申し込みと同時に振り込んでください。</t>
    <rPh sb="3" eb="5">
      <t>ギンコウ</t>
    </rPh>
    <rPh sb="5" eb="7">
      <t>フリコミ</t>
    </rPh>
    <rPh sb="8" eb="10">
      <t>バアイ</t>
    </rPh>
    <rPh sb="11" eb="12">
      <t>カナラ</t>
    </rPh>
    <rPh sb="13" eb="14">
      <t>モウ</t>
    </rPh>
    <rPh sb="15" eb="16">
      <t>コ</t>
    </rPh>
    <rPh sb="18" eb="20">
      <t>ドウジ</t>
    </rPh>
    <rPh sb="21" eb="22">
      <t>フ</t>
    </rPh>
    <rPh sb="23" eb="24">
      <t>コ</t>
    </rPh>
    <phoneticPr fontId="4"/>
  </si>
  <si>
    <t>振込先：群馬銀行 県庁支店（普通）0041248　名義人「群馬県スキー連盟 会長 林辰男」</t>
    <rPh sb="0" eb="2">
      <t>フリコミ</t>
    </rPh>
    <rPh sb="2" eb="3">
      <t>サキ</t>
    </rPh>
    <rPh sb="4" eb="6">
      <t>グンマ</t>
    </rPh>
    <rPh sb="6" eb="8">
      <t>ギンコウ</t>
    </rPh>
    <rPh sb="9" eb="11">
      <t>ケンチョウ</t>
    </rPh>
    <rPh sb="11" eb="13">
      <t>シテン</t>
    </rPh>
    <rPh sb="14" eb="16">
      <t>フツウ</t>
    </rPh>
    <rPh sb="25" eb="28">
      <t>メイギニン</t>
    </rPh>
    <rPh sb="29" eb="32">
      <t>グンマケン</t>
    </rPh>
    <rPh sb="35" eb="37">
      <t>レンメイ</t>
    </rPh>
    <rPh sb="38" eb="40">
      <t>カイチョウ</t>
    </rPh>
    <rPh sb="41" eb="42">
      <t>ハヤシ</t>
    </rPh>
    <rPh sb="42" eb="44">
      <t>タツオ</t>
    </rPh>
    <phoneticPr fontId="4"/>
  </si>
  <si>
    <t>バッジテスト公認料(バッジ)</t>
    <rPh sb="6" eb="9">
      <t>コ</t>
    </rPh>
    <phoneticPr fontId="4"/>
  </si>
  <si>
    <t>種　　類</t>
    <rPh sb="0" eb="4">
      <t>シュルイ</t>
    </rPh>
    <phoneticPr fontId="4"/>
  </si>
  <si>
    <t>公認料</t>
    <rPh sb="0" eb="3">
      <t>コ</t>
    </rPh>
    <phoneticPr fontId="4"/>
  </si>
  <si>
    <t>個数</t>
    <rPh sb="0" eb="2">
      <t>コスウ</t>
    </rPh>
    <phoneticPr fontId="4"/>
  </si>
  <si>
    <t xml:space="preserve">金額 </t>
    <rPh sb="0" eb="2">
      <t>ソウキンガク</t>
    </rPh>
    <phoneticPr fontId="4"/>
  </si>
  <si>
    <t>クラウンプライズ</t>
    <phoneticPr fontId="4"/>
  </si>
  <si>
    <t>テクニカルプライズ</t>
    <phoneticPr fontId="4"/>
  </si>
  <si>
    <t>**小　計</t>
    <rPh sb="2" eb="5">
      <t>ショウケイ</t>
    </rPh>
    <phoneticPr fontId="4"/>
  </si>
  <si>
    <t xml:space="preserve"> スキー</t>
    <phoneticPr fontId="4"/>
  </si>
  <si>
    <t>１級</t>
    <rPh sb="1" eb="2">
      <t>キュウ</t>
    </rPh>
    <phoneticPr fontId="4"/>
  </si>
  <si>
    <t xml:space="preserve">  バッジテスト</t>
    <phoneticPr fontId="4"/>
  </si>
  <si>
    <t>２級</t>
    <rPh sb="1" eb="2">
      <t>キュウ</t>
    </rPh>
    <phoneticPr fontId="4"/>
  </si>
  <si>
    <t>３級</t>
  </si>
  <si>
    <t>４級</t>
  </si>
  <si>
    <t>５級</t>
    <phoneticPr fontId="4"/>
  </si>
  <si>
    <t>Jr１級</t>
    <rPh sb="3" eb="4">
      <t>キュウ</t>
    </rPh>
    <phoneticPr fontId="4"/>
  </si>
  <si>
    <t>Jr２級</t>
    <phoneticPr fontId="4"/>
  </si>
  <si>
    <t xml:space="preserve"> ジュニア</t>
    <phoneticPr fontId="4"/>
  </si>
  <si>
    <t>Jr３級</t>
    <phoneticPr fontId="4"/>
  </si>
  <si>
    <t xml:space="preserve"> 　　テスト</t>
    <phoneticPr fontId="4"/>
  </si>
  <si>
    <t>Jr４級</t>
    <phoneticPr fontId="4"/>
  </si>
  <si>
    <t>Jr５級</t>
    <phoneticPr fontId="4"/>
  </si>
  <si>
    <t>Jr６級</t>
    <phoneticPr fontId="4"/>
  </si>
  <si>
    <t>CC１級</t>
    <rPh sb="3" eb="4">
      <t>キュウ</t>
    </rPh>
    <phoneticPr fontId="4"/>
  </si>
  <si>
    <t xml:space="preserve"> クロスカントリー</t>
    <phoneticPr fontId="4"/>
  </si>
  <si>
    <t>CC２級</t>
    <phoneticPr fontId="4"/>
  </si>
  <si>
    <t>　　　スキー</t>
    <phoneticPr fontId="4"/>
  </si>
  <si>
    <t>CCJr２級</t>
    <phoneticPr fontId="4"/>
  </si>
  <si>
    <t>(小･中学生)</t>
    <rPh sb="1" eb="4">
      <t>ショウチュウ</t>
    </rPh>
    <rPh sb="4" eb="6">
      <t>ガクセイ</t>
    </rPh>
    <phoneticPr fontId="4"/>
  </si>
  <si>
    <t xml:space="preserve">   バッジテスト</t>
    <phoneticPr fontId="4"/>
  </si>
  <si>
    <t>CC３級</t>
    <phoneticPr fontId="4"/>
  </si>
  <si>
    <t>CCJr３級</t>
    <phoneticPr fontId="4"/>
  </si>
  <si>
    <t xml:space="preserve"> スノーボード</t>
    <phoneticPr fontId="4"/>
  </si>
  <si>
    <t>SB２級</t>
    <phoneticPr fontId="4"/>
  </si>
  <si>
    <t xml:space="preserve">       バッジテスト</t>
    <phoneticPr fontId="4"/>
  </si>
  <si>
    <t>SB３級</t>
    <phoneticPr fontId="4"/>
  </si>
  <si>
    <t>SB４級</t>
    <phoneticPr fontId="4"/>
  </si>
  <si>
    <t>SB５級</t>
    <phoneticPr fontId="4"/>
  </si>
  <si>
    <t>･合 計 金 額･</t>
    <rPh sb="1" eb="4">
      <t>ゴウケイ</t>
    </rPh>
    <rPh sb="5" eb="8">
      <t>キンガク</t>
    </rPh>
    <phoneticPr fontId="4"/>
  </si>
  <si>
    <t>SB１級</t>
    <phoneticPr fontId="1"/>
  </si>
  <si>
    <t>SBクラウンプライズ</t>
    <phoneticPr fontId="1"/>
  </si>
  <si>
    <t>SBテクニカルプライズ</t>
    <phoneticPr fontId="1"/>
  </si>
  <si>
    <r>
      <t>　　　</t>
    </r>
    <r>
      <rPr>
        <b/>
        <sz val="9"/>
        <rFont val="ＭＳ Ｐ明朝"/>
        <family val="1"/>
        <charset val="128"/>
      </rPr>
      <t>**</t>
    </r>
    <r>
      <rPr>
        <sz val="9"/>
        <rFont val="ＭＳ Ｐ明朝"/>
        <family val="1"/>
        <charset val="128"/>
      </rPr>
      <t>銀行振込時、依頼人欄は、所属団体名又は、スキー学校名でお願いします</t>
    </r>
    <rPh sb="5" eb="7">
      <t>ギンコウ</t>
    </rPh>
    <rPh sb="7" eb="9">
      <t>フ</t>
    </rPh>
    <rPh sb="9" eb="10">
      <t>トキ</t>
    </rPh>
    <rPh sb="11" eb="14">
      <t>イライニン</t>
    </rPh>
    <rPh sb="14" eb="15">
      <t>ラン</t>
    </rPh>
    <rPh sb="17" eb="19">
      <t>ショゾク</t>
    </rPh>
    <rPh sb="19" eb="21">
      <t>ダンタイ</t>
    </rPh>
    <rPh sb="21" eb="22">
      <t>メイ</t>
    </rPh>
    <rPh sb="22" eb="23">
      <t>マタ</t>
    </rPh>
    <rPh sb="28" eb="30">
      <t>ガッコウ</t>
    </rPh>
    <rPh sb="30" eb="31">
      <t>メイ</t>
    </rPh>
    <rPh sb="32" eb="34">
      <t>オネガ</t>
    </rPh>
    <phoneticPr fontId="4"/>
  </si>
  <si>
    <r>
      <t>令和５年度変更　送 金 案 内 書</t>
    </r>
    <r>
      <rPr>
        <b/>
        <sz val="14"/>
        <rFont val="ＭＳ 明朝"/>
        <family val="1"/>
        <charset val="128"/>
      </rPr>
      <t>　</t>
    </r>
    <r>
      <rPr>
        <sz val="14"/>
        <color theme="1"/>
        <rFont val="游ゴシック"/>
        <family val="2"/>
        <charset val="128"/>
        <scheme val="minor"/>
      </rPr>
      <t xml:space="preserve"> </t>
    </r>
    <rPh sb="0" eb="2">
      <t>レイワ</t>
    </rPh>
    <rPh sb="3" eb="7">
      <t>ネンドヘンコウ</t>
    </rPh>
    <rPh sb="8" eb="11">
      <t>ソウキン</t>
    </rPh>
    <rPh sb="12" eb="17">
      <t>アンナイショ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</si>
</sst>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明朝"/>
      <family val="2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1" applyFont="1" applyAlignment="1"/>
    <xf numFmtId="0" fontId="11" fillId="0" borderId="0" xfId="1" applyAlignment="1"/>
    <xf numFmtId="0" fontId="12" fillId="0" borderId="0" xfId="1" applyFont="1" applyAlignment="1"/>
    <xf numFmtId="0" fontId="12" fillId="0" borderId="0" xfId="1" applyFont="1" applyAlignment="1">
      <alignment horizontal="right"/>
    </xf>
    <xf numFmtId="0" fontId="13" fillId="0" borderId="0" xfId="1" applyFont="1" applyAlignment="1"/>
    <xf numFmtId="0" fontId="11" fillId="0" borderId="0" xfId="1">
      <alignment vertical="center"/>
    </xf>
    <xf numFmtId="0" fontId="11" fillId="0" borderId="0" xfId="1" applyAlignment="1">
      <alignment horizontal="left" vertical="center"/>
    </xf>
    <xf numFmtId="0" fontId="12" fillId="0" borderId="0" xfId="1" applyFont="1" applyAlignment="1">
      <alignment horizontal="left"/>
    </xf>
    <xf numFmtId="0" fontId="12" fillId="0" borderId="13" xfId="1" applyFont="1" applyBorder="1" applyAlignment="1"/>
    <xf numFmtId="0" fontId="12" fillId="0" borderId="10" xfId="1" applyFont="1" applyBorder="1" applyAlignment="1"/>
    <xf numFmtId="0" fontId="6" fillId="0" borderId="0" xfId="1" applyFont="1" applyAlignment="1"/>
    <xf numFmtId="0" fontId="12" fillId="0" borderId="14" xfId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12" fillId="0" borderId="11" xfId="1" applyFont="1" applyBorder="1" applyAlignment="1">
      <alignment horizontal="left"/>
    </xf>
    <xf numFmtId="0" fontId="12" fillId="0" borderId="12" xfId="1" applyFont="1" applyBorder="1" applyAlignment="1">
      <alignment horizontal="left"/>
    </xf>
    <xf numFmtId="0" fontId="11" fillId="0" borderId="0" xfId="1" applyAlignment="1">
      <alignment horizontal="left"/>
    </xf>
    <xf numFmtId="0" fontId="11" fillId="0" borderId="17" xfId="1" applyBorder="1" applyAlignment="1"/>
    <xf numFmtId="0" fontId="3" fillId="0" borderId="18" xfId="1" applyFont="1" applyBorder="1" applyAlignment="1"/>
    <xf numFmtId="0" fontId="11" fillId="0" borderId="18" xfId="1" applyBorder="1" applyAlignment="1"/>
    <xf numFmtId="176" fontId="3" fillId="0" borderId="19" xfId="1" applyNumberFormat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11" fillId="0" borderId="22" xfId="1" applyBorder="1" applyAlignment="1"/>
    <xf numFmtId="0" fontId="11" fillId="0" borderId="14" xfId="1" applyBorder="1" applyAlignment="1"/>
    <xf numFmtId="0" fontId="11" fillId="0" borderId="6" xfId="1" applyBorder="1" applyAlignment="1"/>
    <xf numFmtId="176" fontId="3" fillId="0" borderId="7" xfId="1" applyNumberFormat="1" applyFont="1" applyBorder="1" applyAlignment="1"/>
    <xf numFmtId="0" fontId="11" fillId="0" borderId="12" xfId="1" applyBorder="1" applyAlignment="1"/>
    <xf numFmtId="0" fontId="11" fillId="0" borderId="7" xfId="1" applyBorder="1" applyAlignment="1"/>
    <xf numFmtId="0" fontId="8" fillId="0" borderId="8" xfId="1" applyFont="1" applyBorder="1" applyAlignment="1"/>
    <xf numFmtId="0" fontId="11" fillId="0" borderId="13" xfId="1" applyBorder="1" applyAlignment="1"/>
    <xf numFmtId="176" fontId="3" fillId="0" borderId="5" xfId="1" applyNumberFormat="1" applyFont="1" applyBorder="1" applyAlignment="1"/>
    <xf numFmtId="0" fontId="11" fillId="0" borderId="11" xfId="1" applyBorder="1" applyAlignment="1"/>
    <xf numFmtId="0" fontId="11" fillId="0" borderId="1" xfId="1" applyBorder="1" applyAlignment="1"/>
    <xf numFmtId="176" fontId="3" fillId="0" borderId="8" xfId="1" applyNumberFormat="1" applyFont="1" applyBorder="1" applyAlignment="1"/>
    <xf numFmtId="0" fontId="11" fillId="0" borderId="3" xfId="1" applyBorder="1" applyAlignment="1"/>
    <xf numFmtId="0" fontId="11" fillId="0" borderId="4" xfId="1" applyBorder="1" applyAlignment="1"/>
    <xf numFmtId="0" fontId="11" fillId="0" borderId="9" xfId="1" applyBorder="1" applyAlignment="1"/>
    <xf numFmtId="0" fontId="5" fillId="0" borderId="9" xfId="1" applyFont="1" applyBorder="1" applyAlignment="1"/>
    <xf numFmtId="0" fontId="11" fillId="0" borderId="2" xfId="1" applyBorder="1" applyAlignment="1"/>
    <xf numFmtId="0" fontId="11" fillId="0" borderId="8" xfId="1" applyBorder="1" applyAlignment="1"/>
    <xf numFmtId="176" fontId="3" fillId="0" borderId="2" xfId="1" applyNumberFormat="1" applyFont="1" applyBorder="1" applyAlignment="1"/>
    <xf numFmtId="0" fontId="11" fillId="0" borderId="20" xfId="1" applyBorder="1" applyAlignment="1"/>
    <xf numFmtId="0" fontId="11" fillId="0" borderId="23" xfId="1" applyBorder="1" applyAlignment="1"/>
    <xf numFmtId="0" fontId="11" fillId="0" borderId="24" xfId="1" applyBorder="1" applyAlignment="1"/>
    <xf numFmtId="176" fontId="3" fillId="0" borderId="25" xfId="1" applyNumberFormat="1" applyFont="1" applyBorder="1" applyAlignment="1"/>
    <xf numFmtId="0" fontId="11" fillId="0" borderId="26" xfId="1" applyBorder="1" applyAlignment="1"/>
    <xf numFmtId="0" fontId="11" fillId="0" borderId="25" xfId="1" applyBorder="1" applyAlignment="1"/>
    <xf numFmtId="0" fontId="8" fillId="0" borderId="2" xfId="1" applyFont="1" applyBorder="1" applyAlignment="1"/>
    <xf numFmtId="0" fontId="6" fillId="0" borderId="8" xfId="1" applyFont="1" applyBorder="1" applyAlignment="1"/>
    <xf numFmtId="0" fontId="8" fillId="0" borderId="0" xfId="1" applyFont="1" applyAlignment="1"/>
    <xf numFmtId="0" fontId="8" fillId="0" borderId="22" xfId="1" applyFont="1" applyBorder="1" applyAlignment="1"/>
    <xf numFmtId="0" fontId="10" fillId="0" borderId="8" xfId="1" applyFont="1" applyBorder="1" applyAlignment="1"/>
    <xf numFmtId="0" fontId="10" fillId="0" borderId="1" xfId="1" applyFont="1" applyBorder="1" applyAlignment="1"/>
    <xf numFmtId="0" fontId="10" fillId="0" borderId="12" xfId="1" applyFont="1" applyBorder="1" applyAlignment="1"/>
    <xf numFmtId="0" fontId="10" fillId="0" borderId="4" xfId="1" applyFont="1" applyBorder="1" applyAlignment="1"/>
    <xf numFmtId="0" fontId="10" fillId="0" borderId="9" xfId="1" applyFont="1" applyBorder="1" applyAlignment="1"/>
    <xf numFmtId="0" fontId="10" fillId="0" borderId="20" xfId="1" applyFont="1" applyBorder="1" applyAlignment="1"/>
    <xf numFmtId="0" fontId="11" fillId="0" borderId="19" xfId="1" applyBorder="1" applyAlignment="1"/>
    <xf numFmtId="176" fontId="3" fillId="0" borderId="20" xfId="1" applyNumberFormat="1" applyFont="1" applyBorder="1" applyAlignment="1"/>
    <xf numFmtId="0" fontId="11" fillId="0" borderId="20" xfId="1" applyBorder="1" applyAlignment="1">
      <alignment horizontal="right"/>
    </xf>
    <xf numFmtId="0" fontId="11" fillId="0" borderId="31" xfId="1" applyBorder="1" applyAlignment="1"/>
    <xf numFmtId="0" fontId="8" fillId="0" borderId="4" xfId="1" applyFont="1" applyBorder="1" applyAlignment="1"/>
    <xf numFmtId="0" fontId="10" fillId="0" borderId="18" xfId="1" applyFont="1" applyBorder="1" applyAlignment="1"/>
    <xf numFmtId="176" fontId="6" fillId="0" borderId="7" xfId="1" applyNumberFormat="1" applyFont="1" applyBorder="1" applyAlignment="1"/>
    <xf numFmtId="176" fontId="6" fillId="0" borderId="2" xfId="1" applyNumberFormat="1" applyFont="1" applyBorder="1" applyAlignment="1"/>
    <xf numFmtId="176" fontId="6" fillId="0" borderId="8" xfId="1" applyNumberFormat="1" applyFont="1" applyBorder="1" applyAlignment="1"/>
    <xf numFmtId="176" fontId="6" fillId="0" borderId="5" xfId="1" applyNumberFormat="1" applyFont="1" applyBorder="1" applyAlignment="1"/>
    <xf numFmtId="41" fontId="11" fillId="0" borderId="20" xfId="1" applyNumberFormat="1" applyBorder="1" applyAlignment="1"/>
    <xf numFmtId="0" fontId="3" fillId="0" borderId="30" xfId="1" applyFont="1" applyBorder="1" applyAlignment="1">
      <alignment horizontal="right" vertical="center"/>
    </xf>
    <xf numFmtId="41" fontId="19" fillId="0" borderId="30" xfId="1" applyNumberFormat="1" applyFont="1" applyBorder="1">
      <alignment vertical="center"/>
    </xf>
    <xf numFmtId="0" fontId="15" fillId="0" borderId="1" xfId="1" applyFont="1" applyBorder="1" applyAlignment="1">
      <alignment horizontal="left" vertical="center"/>
    </xf>
    <xf numFmtId="0" fontId="11" fillId="0" borderId="0" xfId="1" applyAlignment="1">
      <alignment horizontal="right" vertical="center"/>
    </xf>
    <xf numFmtId="0" fontId="12" fillId="0" borderId="0" xfId="1" applyFont="1" applyAlignment="1">
      <alignment horizontal="center"/>
    </xf>
    <xf numFmtId="0" fontId="14" fillId="0" borderId="13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1" fillId="0" borderId="11" xfId="1" applyBorder="1" applyAlignment="1"/>
    <xf numFmtId="0" fontId="11" fillId="0" borderId="1" xfId="1" applyBorder="1" applyAlignment="1"/>
    <xf numFmtId="0" fontId="11" fillId="0" borderId="27" xfId="1" applyBorder="1" applyAlignment="1">
      <alignment horizontal="center"/>
    </xf>
    <xf numFmtId="0" fontId="11" fillId="0" borderId="28" xfId="1" applyBorder="1" applyAlignment="1">
      <alignment horizontal="center"/>
    </xf>
    <xf numFmtId="0" fontId="11" fillId="0" borderId="29" xfId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7" fillId="0" borderId="15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5" xfId="1" applyFont="1" applyBorder="1" applyAlignment="1"/>
    <xf numFmtId="0" fontId="5" fillId="0" borderId="16" xfId="1" applyFont="1" applyBorder="1" applyAlignment="1">
      <alignment horizontal="right"/>
    </xf>
    <xf numFmtId="0" fontId="18" fillId="0" borderId="16" xfId="1" applyFont="1" applyBorder="1" applyAlignment="1">
      <alignment horizontal="right"/>
    </xf>
    <xf numFmtId="0" fontId="11" fillId="0" borderId="14" xfId="1" applyBorder="1" applyAlignment="1"/>
    <xf numFmtId="0" fontId="11" fillId="0" borderId="0" xfId="1" applyAlignment="1"/>
    <xf numFmtId="0" fontId="11" fillId="0" borderId="3" xfId="1" applyBorder="1" applyAlignment="1"/>
    <xf numFmtId="0" fontId="11" fillId="0" borderId="4" xfId="1" applyBorder="1" applyAlignment="1"/>
    <xf numFmtId="0" fontId="20" fillId="0" borderId="0" xfId="1" applyFont="1" applyAlignment="1"/>
    <xf numFmtId="0" fontId="22" fillId="0" borderId="0" xfId="1" applyFont="1" applyAlignment="1"/>
  </cellXfs>
  <cellStyles count="2">
    <cellStyle name="標準" xfId="0" builtinId="0"/>
    <cellStyle name="標準 2" xfId="1" xr:uid="{38819527-531B-4E53-B8E3-C406E36900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1EE49-D566-4BD6-B0B6-82D7ABD332A4}">
  <dimension ref="A1:I55"/>
  <sheetViews>
    <sheetView tabSelected="1" zoomScaleNormal="100" workbookViewId="0">
      <selection activeCell="K6" sqref="K6"/>
    </sheetView>
  </sheetViews>
  <sheetFormatPr defaultColWidth="9" defaultRowHeight="13.5" x14ac:dyDescent="0.15"/>
  <cols>
    <col min="1" max="1" width="16.625" style="2" customWidth="1"/>
    <col min="2" max="3" width="9.625" style="2" customWidth="1"/>
    <col min="4" max="4" width="4.625" style="2" customWidth="1"/>
    <col min="5" max="5" width="12.625" style="2" customWidth="1"/>
    <col min="6" max="6" width="14.75" style="2" customWidth="1"/>
    <col min="7" max="7" width="18.375" style="2" customWidth="1"/>
    <col min="8" max="9" width="0" style="2" hidden="1" customWidth="1"/>
    <col min="10" max="10" width="9.375" style="2" customWidth="1"/>
    <col min="11" max="16384" width="9" style="2"/>
  </cols>
  <sheetData>
    <row r="1" spans="1:9" ht="25.5" customHeight="1" x14ac:dyDescent="0.5">
      <c r="A1" s="100" t="s">
        <v>51</v>
      </c>
      <c r="B1" s="101"/>
      <c r="C1" s="101"/>
      <c r="F1" s="3"/>
      <c r="G1" s="4"/>
      <c r="H1" s="1"/>
      <c r="I1" s="5"/>
    </row>
    <row r="2" spans="1:9" s="6" customFormat="1" ht="14.25" customHeight="1" x14ac:dyDescent="0.4">
      <c r="F2" s="73" t="s">
        <v>3</v>
      </c>
      <c r="G2" s="73"/>
      <c r="H2" s="7"/>
      <c r="I2" s="7"/>
    </row>
    <row r="3" spans="1:9" x14ac:dyDescent="0.15">
      <c r="A3" s="74" t="s">
        <v>0</v>
      </c>
      <c r="B3" s="74"/>
      <c r="C3" s="8"/>
      <c r="E3" s="3"/>
      <c r="F3" s="3"/>
      <c r="G3" s="3"/>
    </row>
    <row r="4" spans="1:9" ht="9.75" customHeight="1" x14ac:dyDescent="0.15">
      <c r="A4" s="3"/>
      <c r="B4" s="8"/>
      <c r="C4" s="8"/>
      <c r="D4" s="8"/>
      <c r="E4" s="3"/>
      <c r="F4" s="3"/>
      <c r="G4" s="3"/>
    </row>
    <row r="5" spans="1:9" ht="13.5" customHeight="1" x14ac:dyDescent="0.15">
      <c r="A5" s="3"/>
      <c r="B5" s="3"/>
      <c r="C5" s="3"/>
      <c r="D5" s="75" t="s">
        <v>4</v>
      </c>
      <c r="E5" s="76"/>
      <c r="F5" s="9"/>
      <c r="G5" s="10"/>
      <c r="H5" s="11"/>
      <c r="I5" s="11"/>
    </row>
    <row r="6" spans="1:9" ht="13.5" customHeight="1" x14ac:dyDescent="0.15">
      <c r="A6" s="3"/>
      <c r="B6" s="3"/>
      <c r="C6" s="3"/>
      <c r="D6" s="77"/>
      <c r="E6" s="78"/>
      <c r="F6" s="12"/>
      <c r="G6" s="13"/>
      <c r="H6" s="14"/>
      <c r="I6" s="14"/>
    </row>
    <row r="7" spans="1:9" ht="13.5" customHeight="1" x14ac:dyDescent="0.15">
      <c r="A7" s="3"/>
      <c r="B7" s="3"/>
      <c r="C7" s="3"/>
      <c r="D7" s="79"/>
      <c r="E7" s="80"/>
      <c r="F7" s="15"/>
      <c r="G7" s="16"/>
      <c r="H7" s="14"/>
      <c r="I7" s="14"/>
    </row>
    <row r="8" spans="1:9" ht="19.5" customHeight="1" x14ac:dyDescent="0.15">
      <c r="A8" s="81" t="s">
        <v>1</v>
      </c>
      <c r="B8" s="81"/>
      <c r="C8" s="81"/>
      <c r="D8" s="81"/>
      <c r="E8" s="81"/>
      <c r="F8" s="81"/>
      <c r="G8" s="81"/>
    </row>
    <row r="9" spans="1:9" ht="18.75" customHeight="1" x14ac:dyDescent="0.15">
      <c r="A9" s="81" t="s">
        <v>5</v>
      </c>
      <c r="B9" s="81"/>
      <c r="C9" s="81"/>
      <c r="D9" s="81"/>
      <c r="E9" s="81"/>
      <c r="F9" s="81"/>
      <c r="G9" s="81"/>
      <c r="H9" s="17"/>
      <c r="I9" s="17"/>
    </row>
    <row r="10" spans="1:9" ht="21" customHeight="1" x14ac:dyDescent="0.15">
      <c r="A10" s="72" t="s">
        <v>6</v>
      </c>
      <c r="B10" s="72"/>
      <c r="C10" s="72"/>
      <c r="D10" s="72"/>
      <c r="E10" s="72"/>
      <c r="F10" s="72"/>
      <c r="G10" s="72"/>
      <c r="H10" s="17"/>
      <c r="I10" s="17"/>
    </row>
    <row r="11" spans="1:9" ht="24.75" customHeight="1" x14ac:dyDescent="0.15">
      <c r="A11" s="87" t="s">
        <v>7</v>
      </c>
      <c r="B11" s="88"/>
      <c r="C11" s="88"/>
      <c r="D11" s="88"/>
      <c r="E11" s="88"/>
      <c r="F11" s="88"/>
      <c r="G11" s="89"/>
      <c r="H11" s="17"/>
      <c r="I11" s="17"/>
    </row>
    <row r="12" spans="1:9" ht="18.75" customHeight="1" x14ac:dyDescent="0.15">
      <c r="A12" s="90" t="s">
        <v>50</v>
      </c>
      <c r="B12" s="90"/>
      <c r="C12" s="90"/>
      <c r="D12" s="90"/>
      <c r="E12" s="90"/>
      <c r="F12" s="90"/>
      <c r="G12" s="90"/>
    </row>
    <row r="13" spans="1:9" ht="17.100000000000001" customHeight="1" thickBot="1" x14ac:dyDescent="0.25">
      <c r="A13" s="91" t="s">
        <v>8</v>
      </c>
      <c r="B13" s="92"/>
      <c r="C13" s="92"/>
      <c r="D13" s="92"/>
      <c r="E13" s="92"/>
      <c r="F13" s="92"/>
      <c r="G13" s="93"/>
    </row>
    <row r="14" spans="1:9" ht="12.95" customHeight="1" thickTop="1" thickBot="1" x14ac:dyDescent="0.2">
      <c r="A14" s="94" t="s">
        <v>2</v>
      </c>
      <c r="B14" s="95"/>
      <c r="C14" s="95"/>
      <c r="D14" s="95"/>
      <c r="E14" s="95"/>
      <c r="F14" s="95"/>
      <c r="G14" s="95"/>
    </row>
    <row r="15" spans="1:9" ht="18" customHeight="1" thickBot="1" x14ac:dyDescent="0.2">
      <c r="A15" s="18"/>
      <c r="B15" s="19" t="s">
        <v>9</v>
      </c>
      <c r="C15" s="20"/>
      <c r="D15" s="20"/>
      <c r="E15" s="21" t="s">
        <v>10</v>
      </c>
      <c r="F15" s="22" t="s">
        <v>11</v>
      </c>
      <c r="G15" s="23" t="s">
        <v>12</v>
      </c>
    </row>
    <row r="16" spans="1:9" ht="20.100000000000001" customHeight="1" x14ac:dyDescent="0.15">
      <c r="A16" s="24"/>
      <c r="B16" s="96" t="s">
        <v>13</v>
      </c>
      <c r="C16" s="97"/>
      <c r="D16" s="26"/>
      <c r="E16" s="27">
        <v>8000</v>
      </c>
      <c r="F16" s="28"/>
      <c r="G16" s="65">
        <f>E16*F16</f>
        <v>0</v>
      </c>
    </row>
    <row r="17" spans="1:7" ht="20.100000000000001" customHeight="1" x14ac:dyDescent="0.15">
      <c r="A17" s="30"/>
      <c r="B17" s="98" t="s">
        <v>14</v>
      </c>
      <c r="C17" s="99"/>
      <c r="D17" s="38"/>
      <c r="E17" s="42">
        <v>6000</v>
      </c>
      <c r="F17" s="38"/>
      <c r="G17" s="66">
        <f t="shared" ref="G17:G22" si="0">E17*F17</f>
        <v>0</v>
      </c>
    </row>
    <row r="18" spans="1:7" ht="20.100000000000001" customHeight="1" x14ac:dyDescent="0.15">
      <c r="A18" s="30" t="s">
        <v>16</v>
      </c>
      <c r="B18" s="82" t="s">
        <v>17</v>
      </c>
      <c r="C18" s="83"/>
      <c r="D18" s="26"/>
      <c r="E18" s="35">
        <v>3300</v>
      </c>
      <c r="F18" s="28"/>
      <c r="G18" s="67">
        <f t="shared" si="0"/>
        <v>0</v>
      </c>
    </row>
    <row r="19" spans="1:7" ht="20.100000000000001" customHeight="1" x14ac:dyDescent="0.15">
      <c r="A19" s="30" t="s">
        <v>18</v>
      </c>
      <c r="B19" s="36" t="s">
        <v>19</v>
      </c>
      <c r="C19" s="37"/>
      <c r="D19" s="38"/>
      <c r="E19" s="32">
        <v>2500</v>
      </c>
      <c r="F19" s="39"/>
      <c r="G19" s="68">
        <f t="shared" si="0"/>
        <v>0</v>
      </c>
    </row>
    <row r="20" spans="1:7" ht="20.100000000000001" customHeight="1" x14ac:dyDescent="0.15">
      <c r="A20" s="41"/>
      <c r="B20" s="36" t="s">
        <v>20</v>
      </c>
      <c r="C20" s="37"/>
      <c r="D20" s="38"/>
      <c r="E20" s="42">
        <v>2000</v>
      </c>
      <c r="F20" s="38"/>
      <c r="G20" s="66">
        <f t="shared" si="0"/>
        <v>0</v>
      </c>
    </row>
    <row r="21" spans="1:7" ht="20.100000000000001" customHeight="1" x14ac:dyDescent="0.15">
      <c r="A21" s="41"/>
      <c r="B21" s="36" t="s">
        <v>21</v>
      </c>
      <c r="C21" s="34"/>
      <c r="D21" s="28"/>
      <c r="E21" s="42">
        <v>1500</v>
      </c>
      <c r="F21" s="38"/>
      <c r="G21" s="66">
        <f t="shared" si="0"/>
        <v>0</v>
      </c>
    </row>
    <row r="22" spans="1:7" ht="20.100000000000001" customHeight="1" x14ac:dyDescent="0.15">
      <c r="A22" s="41"/>
      <c r="B22" s="36" t="s">
        <v>22</v>
      </c>
      <c r="C22" s="37"/>
      <c r="D22" s="38"/>
      <c r="E22" s="42">
        <v>1200</v>
      </c>
      <c r="F22" s="38"/>
      <c r="G22" s="66">
        <f t="shared" si="0"/>
        <v>0</v>
      </c>
    </row>
    <row r="23" spans="1:7" ht="20.100000000000001" customHeight="1" thickBot="1" x14ac:dyDescent="0.2">
      <c r="A23" s="43"/>
      <c r="B23" s="59"/>
      <c r="C23" s="20"/>
      <c r="D23" s="20"/>
      <c r="E23" s="60"/>
      <c r="F23" s="61" t="s">
        <v>15</v>
      </c>
      <c r="G23" s="69">
        <f>SUM(G16:G22)</f>
        <v>0</v>
      </c>
    </row>
    <row r="24" spans="1:7" ht="20.100000000000001" customHeight="1" x14ac:dyDescent="0.15">
      <c r="A24" s="41"/>
      <c r="B24" s="44" t="s">
        <v>23</v>
      </c>
      <c r="C24" s="45"/>
      <c r="D24" s="45"/>
      <c r="E24" s="46">
        <v>1600</v>
      </c>
      <c r="F24" s="47"/>
      <c r="G24" s="65">
        <f>E24*F24</f>
        <v>0</v>
      </c>
    </row>
    <row r="25" spans="1:7" ht="20.100000000000001" customHeight="1" x14ac:dyDescent="0.15">
      <c r="A25" s="41"/>
      <c r="B25" s="25" t="s">
        <v>24</v>
      </c>
      <c r="C25" s="34"/>
      <c r="D25" s="28"/>
      <c r="E25" s="27">
        <v>1400</v>
      </c>
      <c r="F25" s="28"/>
      <c r="G25" s="66">
        <f t="shared" ref="G25:G29" si="1">E25*F25</f>
        <v>0</v>
      </c>
    </row>
    <row r="26" spans="1:7" ht="20.100000000000001" customHeight="1" x14ac:dyDescent="0.15">
      <c r="A26" s="30" t="s">
        <v>25</v>
      </c>
      <c r="B26" s="31" t="s">
        <v>26</v>
      </c>
      <c r="C26" s="37"/>
      <c r="D26" s="38"/>
      <c r="E26" s="42">
        <v>1300</v>
      </c>
      <c r="F26" s="49"/>
      <c r="G26" s="67">
        <f t="shared" si="1"/>
        <v>0</v>
      </c>
    </row>
    <row r="27" spans="1:7" ht="20.100000000000001" customHeight="1" x14ac:dyDescent="0.15">
      <c r="A27" s="30" t="s">
        <v>27</v>
      </c>
      <c r="B27" s="31" t="s">
        <v>28</v>
      </c>
      <c r="C27" s="34"/>
      <c r="D27" s="28"/>
      <c r="E27" s="27">
        <v>1200</v>
      </c>
      <c r="F27" s="49"/>
      <c r="G27" s="68">
        <f t="shared" si="1"/>
        <v>0</v>
      </c>
    </row>
    <row r="28" spans="1:7" ht="20.100000000000001" customHeight="1" x14ac:dyDescent="0.15">
      <c r="A28" s="50"/>
      <c r="B28" s="31" t="s">
        <v>29</v>
      </c>
      <c r="C28" s="37"/>
      <c r="D28" s="38"/>
      <c r="E28" s="27">
        <v>1100</v>
      </c>
      <c r="F28" s="49"/>
      <c r="G28" s="66">
        <f t="shared" si="1"/>
        <v>0</v>
      </c>
    </row>
    <row r="29" spans="1:7" ht="20.100000000000001" customHeight="1" x14ac:dyDescent="0.15">
      <c r="A29" s="41"/>
      <c r="B29" s="36" t="s">
        <v>30</v>
      </c>
      <c r="C29" s="37"/>
      <c r="D29" s="38"/>
      <c r="E29" s="42">
        <v>1000</v>
      </c>
      <c r="F29" s="37"/>
      <c r="G29" s="66">
        <f t="shared" si="1"/>
        <v>0</v>
      </c>
    </row>
    <row r="30" spans="1:7" ht="20.100000000000001" customHeight="1" thickBot="1" x14ac:dyDescent="0.2">
      <c r="A30" s="41"/>
      <c r="B30" s="59"/>
      <c r="C30" s="20"/>
      <c r="D30" s="62"/>
      <c r="E30" s="60"/>
      <c r="F30" s="61" t="s">
        <v>15</v>
      </c>
      <c r="G30" s="69">
        <f>SUM(G24:G29)</f>
        <v>0</v>
      </c>
    </row>
    <row r="31" spans="1:7" ht="20.100000000000001" customHeight="1" x14ac:dyDescent="0.15">
      <c r="A31" s="24"/>
      <c r="B31" s="44" t="s">
        <v>31</v>
      </c>
      <c r="C31" s="45"/>
      <c r="D31" s="47"/>
      <c r="E31" s="46">
        <v>3300</v>
      </c>
      <c r="F31" s="47"/>
      <c r="G31" s="65">
        <f>E31*F31</f>
        <v>0</v>
      </c>
    </row>
    <row r="32" spans="1:7" ht="20.100000000000001" customHeight="1" x14ac:dyDescent="0.15">
      <c r="A32" s="30" t="s">
        <v>32</v>
      </c>
      <c r="B32" s="36" t="s">
        <v>33</v>
      </c>
      <c r="C32" s="37"/>
      <c r="D32" s="38"/>
      <c r="E32" s="42">
        <v>2400</v>
      </c>
      <c r="F32" s="39"/>
      <c r="G32" s="66">
        <f t="shared" ref="G32:G35" si="2">E32*F32</f>
        <v>0</v>
      </c>
    </row>
    <row r="33" spans="1:7" ht="20.100000000000001" customHeight="1" x14ac:dyDescent="0.15">
      <c r="A33" s="30" t="s">
        <v>34</v>
      </c>
      <c r="B33" s="36" t="s">
        <v>35</v>
      </c>
      <c r="C33" s="37" t="s">
        <v>36</v>
      </c>
      <c r="D33" s="38"/>
      <c r="E33" s="42">
        <v>1300</v>
      </c>
      <c r="F33" s="40"/>
      <c r="G33" s="67">
        <f t="shared" si="2"/>
        <v>0</v>
      </c>
    </row>
    <row r="34" spans="1:7" ht="20.100000000000001" customHeight="1" x14ac:dyDescent="0.15">
      <c r="A34" s="30" t="s">
        <v>37</v>
      </c>
      <c r="B34" s="36" t="s">
        <v>38</v>
      </c>
      <c r="C34" s="34"/>
      <c r="D34" s="28"/>
      <c r="E34" s="27">
        <v>2200</v>
      </c>
      <c r="F34" s="29"/>
      <c r="G34" s="68">
        <f t="shared" si="2"/>
        <v>0</v>
      </c>
    </row>
    <row r="35" spans="1:7" ht="20.100000000000001" customHeight="1" x14ac:dyDescent="0.15">
      <c r="A35" s="30"/>
      <c r="B35" s="36" t="s">
        <v>39</v>
      </c>
      <c r="C35" s="37" t="s">
        <v>36</v>
      </c>
      <c r="D35" s="63"/>
      <c r="E35" s="42">
        <v>1100</v>
      </c>
      <c r="F35" s="40"/>
      <c r="G35" s="66">
        <f t="shared" si="2"/>
        <v>0</v>
      </c>
    </row>
    <row r="36" spans="1:7" ht="20.100000000000001" customHeight="1" thickBot="1" x14ac:dyDescent="0.2">
      <c r="A36" s="30"/>
      <c r="B36" s="25"/>
      <c r="D36" s="51"/>
      <c r="E36" s="35"/>
      <c r="F36" s="61" t="s">
        <v>15</v>
      </c>
      <c r="G36" s="69">
        <f>SUM(G31:G35)</f>
        <v>0</v>
      </c>
    </row>
    <row r="37" spans="1:7" ht="20.100000000000001" customHeight="1" x14ac:dyDescent="0.15">
      <c r="A37" s="52"/>
      <c r="B37" s="44" t="s">
        <v>48</v>
      </c>
      <c r="C37" s="45"/>
      <c r="D37" s="47"/>
      <c r="E37" s="46">
        <v>8000</v>
      </c>
      <c r="F37" s="48"/>
      <c r="G37" s="65">
        <f>E37*F37</f>
        <v>0</v>
      </c>
    </row>
    <row r="38" spans="1:7" ht="20.100000000000001" customHeight="1" x14ac:dyDescent="0.15">
      <c r="A38" s="30"/>
      <c r="B38" s="33" t="s">
        <v>49</v>
      </c>
      <c r="C38" s="34"/>
      <c r="D38" s="28"/>
      <c r="E38" s="27">
        <v>6000</v>
      </c>
      <c r="F38" s="29"/>
      <c r="G38" s="66">
        <f t="shared" ref="G38:G43" si="3">E38*F38</f>
        <v>0</v>
      </c>
    </row>
    <row r="39" spans="1:7" ht="20.100000000000001" customHeight="1" x14ac:dyDescent="0.15">
      <c r="A39" s="30"/>
      <c r="B39" s="33" t="s">
        <v>47</v>
      </c>
      <c r="C39" s="34"/>
      <c r="D39" s="28"/>
      <c r="E39" s="27">
        <v>3300</v>
      </c>
      <c r="F39" s="29"/>
      <c r="G39" s="67">
        <f t="shared" si="3"/>
        <v>0</v>
      </c>
    </row>
    <row r="40" spans="1:7" ht="20.100000000000001" customHeight="1" x14ac:dyDescent="0.15">
      <c r="A40" s="30" t="s">
        <v>40</v>
      </c>
      <c r="B40" s="36" t="s">
        <v>41</v>
      </c>
      <c r="C40" s="37"/>
      <c r="D40" s="38"/>
      <c r="E40" s="42">
        <v>3300</v>
      </c>
      <c r="F40" s="40"/>
      <c r="G40" s="68">
        <f t="shared" si="3"/>
        <v>0</v>
      </c>
    </row>
    <row r="41" spans="1:7" ht="20.100000000000001" customHeight="1" x14ac:dyDescent="0.15">
      <c r="A41" s="53" t="s">
        <v>42</v>
      </c>
      <c r="B41" s="36" t="s">
        <v>43</v>
      </c>
      <c r="C41" s="54"/>
      <c r="D41" s="55"/>
      <c r="E41" s="27">
        <v>1500</v>
      </c>
      <c r="F41" s="29"/>
      <c r="G41" s="66">
        <f t="shared" si="3"/>
        <v>0</v>
      </c>
    </row>
    <row r="42" spans="1:7" ht="20.100000000000001" customHeight="1" x14ac:dyDescent="0.15">
      <c r="A42" s="53"/>
      <c r="B42" s="36" t="s">
        <v>44</v>
      </c>
      <c r="C42" s="56"/>
      <c r="D42" s="57"/>
      <c r="E42" s="42">
        <v>1400</v>
      </c>
      <c r="F42" s="40"/>
      <c r="G42" s="65">
        <f t="shared" si="3"/>
        <v>0</v>
      </c>
    </row>
    <row r="43" spans="1:7" ht="20.100000000000001" customHeight="1" x14ac:dyDescent="0.15">
      <c r="A43" s="53"/>
      <c r="B43" s="36" t="s">
        <v>45</v>
      </c>
      <c r="C43" s="56"/>
      <c r="D43" s="57"/>
      <c r="E43" s="42">
        <v>1300</v>
      </c>
      <c r="F43" s="40"/>
      <c r="G43" s="66">
        <f t="shared" si="3"/>
        <v>0</v>
      </c>
    </row>
    <row r="44" spans="1:7" ht="20.100000000000001" customHeight="1" thickBot="1" x14ac:dyDescent="0.2">
      <c r="A44" s="58"/>
      <c r="B44" s="20"/>
      <c r="C44" s="64"/>
      <c r="D44" s="64"/>
      <c r="E44" s="60"/>
      <c r="F44" s="61" t="s">
        <v>15</v>
      </c>
      <c r="G44" s="69">
        <f>SUM(G37:G43)</f>
        <v>0</v>
      </c>
    </row>
    <row r="45" spans="1:7" ht="23.1" customHeight="1" thickBot="1" x14ac:dyDescent="0.2">
      <c r="A45" s="84"/>
      <c r="B45" s="85"/>
      <c r="C45" s="85"/>
      <c r="D45" s="85"/>
      <c r="E45" s="86"/>
      <c r="F45" s="70" t="s">
        <v>46</v>
      </c>
      <c r="G45" s="71">
        <f>G23+G30+G36+G44</f>
        <v>0</v>
      </c>
    </row>
    <row r="46" spans="1:7" ht="18" customHeight="1" x14ac:dyDescent="0.15"/>
    <row r="47" spans="1:7" ht="13.5" customHeight="1" x14ac:dyDescent="0.15"/>
    <row r="48" spans="1:7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</sheetData>
  <mergeCells count="14">
    <mergeCell ref="B18:C18"/>
    <mergeCell ref="A45:E45"/>
    <mergeCell ref="A11:G11"/>
    <mergeCell ref="A12:G12"/>
    <mergeCell ref="A13:G13"/>
    <mergeCell ref="A14:G14"/>
    <mergeCell ref="B16:C16"/>
    <mergeCell ref="B17:C17"/>
    <mergeCell ref="A10:G10"/>
    <mergeCell ref="F2:G2"/>
    <mergeCell ref="A3:B3"/>
    <mergeCell ref="D5:E7"/>
    <mergeCell ref="A8:G8"/>
    <mergeCell ref="A9:G9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scale="92" orientation="portrait" r:id="rId1"/>
  <ignoredErrors>
    <ignoredError sqref="G23 G36 G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バッジ価格表</vt:lpstr>
      <vt:lpstr>バッジ価格表!Print_Area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mainuser</dc:creator>
  <cp:lastModifiedBy>mainuser</cp:lastModifiedBy>
  <cp:lastPrinted>2023-08-17T06:35:06Z</cp:lastPrinted>
  <dcterms:created xsi:type="dcterms:W3CDTF">2022-08-02T01:45:00Z</dcterms:created>
  <dcterms:modified xsi:type="dcterms:W3CDTF">2023-08-17T06:36:01Z</dcterms:modified>
</cp:coreProperties>
</file>